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70" windowHeight="13320"/>
  </bookViews>
  <sheets>
    <sheet name="Nennungsformular_ASKOE" sheetId="1" r:id="rId1"/>
    <sheet name="Auswahllisten" sheetId="2" state="hidden" r:id="rId2"/>
  </sheets>
  <definedNames>
    <definedName name="_xlnm._FilterDatabase" localSheetId="0" hidden="1">Nennungsformular_ASKOE!$A$1:$N$6</definedName>
    <definedName name="GWK">Auswahllisten!$G$2:$G$17</definedName>
    <definedName name="GWK_M">Auswahllisten!$B$2:$B$9</definedName>
    <definedName name="GWK_M_U17">Auswahllisten!$A$2:$A$9</definedName>
    <definedName name="GWK_U17">Auswahllisten!$F$2:$F$17</definedName>
    <definedName name="GWK_W">Auswahllisten!$D$2:$D$9</definedName>
    <definedName name="GWK_W_U17">Auswahllisten!$C$2:$C$9</definedName>
    <definedName name="JANEIN">Auswahllisten!$E$2:$E$3</definedName>
  </definedNames>
  <calcPr calcId="171027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6" i="1"/>
  <c r="N15" i="1" l="1"/>
  <c r="N19" i="1"/>
  <c r="N21" i="1"/>
  <c r="N20" i="1"/>
  <c r="N18" i="1"/>
  <c r="N17" i="1"/>
  <c r="N16" i="1"/>
  <c r="N14" i="1"/>
  <c r="N13" i="1"/>
  <c r="N25" i="1"/>
  <c r="N23" i="1"/>
  <c r="N22" i="1"/>
  <c r="N12" i="1"/>
  <c r="N11" i="1"/>
  <c r="N7" i="1" l="1"/>
  <c r="N8" i="1"/>
  <c r="N9" i="1"/>
  <c r="N10" i="1"/>
  <c r="N24" i="1"/>
  <c r="N6" i="1"/>
</calcChain>
</file>

<file path=xl/sharedStrings.xml><?xml version="1.0" encoding="utf-8"?>
<sst xmlns="http://schemas.openxmlformats.org/spreadsheetml/2006/main" count="89" uniqueCount="45">
  <si>
    <t>Name</t>
  </si>
  <si>
    <t>U15</t>
  </si>
  <si>
    <t>U17</t>
  </si>
  <si>
    <t>U20</t>
  </si>
  <si>
    <t>U23</t>
  </si>
  <si>
    <t>Allg. Kl.</t>
  </si>
  <si>
    <t>Gewichtsklasse</t>
  </si>
  <si>
    <t>Pass- 
Nr.</t>
  </si>
  <si>
    <t>Geburts-
jahr</t>
  </si>
  <si>
    <t>Zwei-
kampf</t>
  </si>
  <si>
    <t>Verein:</t>
  </si>
  <si>
    <t>E-Mail:</t>
  </si>
  <si>
    <t>Telefon:</t>
  </si>
  <si>
    <t>Adresse:</t>
  </si>
  <si>
    <t>Name:</t>
  </si>
  <si>
    <t>M-50</t>
  </si>
  <si>
    <t>M-56</t>
  </si>
  <si>
    <t>M-62</t>
  </si>
  <si>
    <t>M-69</t>
  </si>
  <si>
    <t>M-77</t>
  </si>
  <si>
    <t>M-85</t>
  </si>
  <si>
    <t>M-94</t>
  </si>
  <si>
    <t>M-105</t>
  </si>
  <si>
    <t>M+94</t>
  </si>
  <si>
    <t>M+105</t>
  </si>
  <si>
    <t>W-48</t>
  </si>
  <si>
    <t>W-44</t>
  </si>
  <si>
    <t>W-53</t>
  </si>
  <si>
    <t>W-58</t>
  </si>
  <si>
    <t>W-63</t>
  </si>
  <si>
    <t>W-69</t>
  </si>
  <si>
    <t>W-75</t>
  </si>
  <si>
    <t>W+75</t>
  </si>
  <si>
    <t>W-90</t>
  </si>
  <si>
    <t>W+90</t>
  </si>
  <si>
    <t>Alter</t>
  </si>
  <si>
    <t>U9</t>
  </si>
  <si>
    <t>U11</t>
  </si>
  <si>
    <t>U13</t>
  </si>
  <si>
    <t>X</t>
  </si>
  <si>
    <t>Nennungsformular</t>
  </si>
  <si>
    <t>M/W</t>
  </si>
  <si>
    <t>Masters</t>
  </si>
  <si>
    <t>ASKÖ Bundesmeisterschaft</t>
  </si>
  <si>
    <t>29.06.2018 und 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</si>
</sst>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0" fillId="0" borderId="0" xfId="0" quotePrefix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33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  <xf numFmtId="0" fontId="1" fillId="2" borderId="31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19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14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1457326</xdr:colOff>
      <xdr:row>1</xdr:row>
      <xdr:rowOff>132116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" y="0"/>
          <a:ext cx="2209800" cy="608366"/>
        </a:xfrm>
        <a:prstGeom prst="round1Rect">
          <a:avLst>
            <a:gd name="adj" fmla="val 50000"/>
          </a:avLst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zoomScaleNormal="100" workbookViewId="0">
      <selection activeCell="E15" sqref="E15"/>
    </sheetView>
  </sheetViews>
  <sheetFormatPr baseColWidth="10" defaultRowHeight="15.75" x14ac:dyDescent="0.25"/>
  <cols>
    <col min="1" max="1" width="11.28515625" style="1" customWidth="1"/>
    <col min="2" max="2" width="32.85546875" style="1" customWidth="1"/>
    <col min="3" max="3" width="6.140625" style="1" bestFit="1" customWidth="1"/>
    <col min="4" max="5" width="11.42578125" style="1"/>
    <col min="6" max="14" width="6.28515625" style="1" customWidth="1"/>
    <col min="15" max="15" width="11.42578125" style="1"/>
    <col min="16" max="16" width="11.42578125" style="1" hidden="1" customWidth="1"/>
    <col min="17" max="16384" width="11.42578125" style="1"/>
  </cols>
  <sheetData>
    <row r="1" spans="1:16" ht="37.5" customHeight="1" x14ac:dyDescent="0.25">
      <c r="A1" s="64"/>
      <c r="B1" s="67" t="s">
        <v>43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7"/>
      <c r="N1" s="8"/>
    </row>
    <row r="2" spans="1:16" ht="22.5" customHeight="1" thickBot="1" x14ac:dyDescent="0.3">
      <c r="A2" s="65"/>
      <c r="B2" s="68" t="s">
        <v>44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9"/>
      <c r="N2" s="10"/>
    </row>
    <row r="3" spans="1:16" ht="22.5" customHeight="1" thickBot="1" x14ac:dyDescent="0.3">
      <c r="A3" s="66"/>
      <c r="B3" s="69" t="s">
        <v>40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11"/>
      <c r="N3" s="12"/>
    </row>
    <row r="4" spans="1:16" x14ac:dyDescent="0.25">
      <c r="A4" s="62" t="s">
        <v>7</v>
      </c>
      <c r="B4" s="58" t="s">
        <v>0</v>
      </c>
      <c r="C4" s="60" t="s">
        <v>41</v>
      </c>
      <c r="D4" s="58" t="s">
        <v>8</v>
      </c>
      <c r="E4" s="70" t="s">
        <v>9</v>
      </c>
      <c r="F4" s="13"/>
      <c r="G4" s="13"/>
      <c r="H4" s="13"/>
      <c r="I4" s="14" t="s">
        <v>6</v>
      </c>
      <c r="J4" s="14"/>
      <c r="K4" s="14"/>
      <c r="L4" s="14"/>
      <c r="M4" s="14"/>
      <c r="N4" s="15"/>
    </row>
    <row r="5" spans="1:16" ht="16.5" thickBot="1" x14ac:dyDescent="0.3">
      <c r="A5" s="63"/>
      <c r="B5" s="59"/>
      <c r="C5" s="61"/>
      <c r="D5" s="59"/>
      <c r="E5" s="71"/>
      <c r="F5" s="16" t="s">
        <v>36</v>
      </c>
      <c r="G5" s="16" t="s">
        <v>37</v>
      </c>
      <c r="H5" s="16" t="s">
        <v>38</v>
      </c>
      <c r="I5" s="16" t="s">
        <v>1</v>
      </c>
      <c r="J5" s="17" t="s">
        <v>2</v>
      </c>
      <c r="K5" s="17" t="s">
        <v>3</v>
      </c>
      <c r="L5" s="17" t="s">
        <v>4</v>
      </c>
      <c r="M5" s="18" t="s">
        <v>5</v>
      </c>
      <c r="N5" s="19" t="s">
        <v>42</v>
      </c>
      <c r="P5" s="3" t="s">
        <v>35</v>
      </c>
    </row>
    <row r="6" spans="1:16" x14ac:dyDescent="0.25">
      <c r="A6" s="20"/>
      <c r="B6" s="21"/>
      <c r="C6" s="22"/>
      <c r="D6" s="22"/>
      <c r="E6" s="23"/>
      <c r="F6" s="36"/>
      <c r="G6" s="37"/>
      <c r="H6" s="37"/>
      <c r="I6" s="37"/>
      <c r="J6" s="38"/>
      <c r="K6" s="38"/>
      <c r="L6" s="38"/>
      <c r="M6" s="39"/>
      <c r="N6" s="40" t="str">
        <f>+IF(D6="","",IF(P6&lt;30,"",IF(P6&gt;=80,"M10","M"&amp;ROUNDDOWN((P6-30)/5,0))))</f>
        <v/>
      </c>
      <c r="P6" s="3">
        <f>2018-D6</f>
        <v>2018</v>
      </c>
    </row>
    <row r="7" spans="1:16" x14ac:dyDescent="0.25">
      <c r="A7" s="24"/>
      <c r="B7" s="25"/>
      <c r="C7" s="26"/>
      <c r="D7" s="26"/>
      <c r="E7" s="27"/>
      <c r="F7" s="41"/>
      <c r="G7" s="42"/>
      <c r="H7" s="42"/>
      <c r="I7" s="42"/>
      <c r="J7" s="42"/>
      <c r="K7" s="42"/>
      <c r="L7" s="42"/>
      <c r="M7" s="43"/>
      <c r="N7" s="44" t="str">
        <f t="shared" ref="N7:N25" si="0">+IF(D7="","",IF(P7&lt;30,"",IF(P7&gt;=80,"M10","M"&amp;ROUNDDOWN((P7-30)/5,0))))</f>
        <v/>
      </c>
      <c r="P7" s="3">
        <f t="shared" ref="P7:P25" si="1">2018-D7</f>
        <v>2018</v>
      </c>
    </row>
    <row r="8" spans="1:16" x14ac:dyDescent="0.25">
      <c r="A8" s="24"/>
      <c r="B8" s="25"/>
      <c r="C8" s="26"/>
      <c r="D8" s="26"/>
      <c r="E8" s="27"/>
      <c r="F8" s="41"/>
      <c r="G8" s="42"/>
      <c r="H8" s="42"/>
      <c r="I8" s="42"/>
      <c r="J8" s="42"/>
      <c r="K8" s="42"/>
      <c r="L8" s="42"/>
      <c r="M8" s="43"/>
      <c r="N8" s="44" t="str">
        <f t="shared" si="0"/>
        <v/>
      </c>
      <c r="P8" s="3">
        <f t="shared" si="1"/>
        <v>2018</v>
      </c>
    </row>
    <row r="9" spans="1:16" x14ac:dyDescent="0.25">
      <c r="A9" s="24"/>
      <c r="B9" s="25"/>
      <c r="C9" s="26"/>
      <c r="D9" s="26"/>
      <c r="E9" s="27"/>
      <c r="F9" s="41"/>
      <c r="G9" s="42"/>
      <c r="H9" s="42"/>
      <c r="I9" s="42"/>
      <c r="J9" s="42"/>
      <c r="K9" s="42"/>
      <c r="L9" s="42"/>
      <c r="M9" s="43"/>
      <c r="N9" s="44" t="str">
        <f t="shared" si="0"/>
        <v/>
      </c>
      <c r="P9" s="3">
        <f t="shared" si="1"/>
        <v>2018</v>
      </c>
    </row>
    <row r="10" spans="1:16" x14ac:dyDescent="0.25">
      <c r="A10" s="24"/>
      <c r="B10" s="25"/>
      <c r="C10" s="26"/>
      <c r="D10" s="26"/>
      <c r="E10" s="27"/>
      <c r="F10" s="41"/>
      <c r="G10" s="42"/>
      <c r="H10" s="42"/>
      <c r="I10" s="42"/>
      <c r="J10" s="42"/>
      <c r="K10" s="42"/>
      <c r="L10" s="42"/>
      <c r="M10" s="43"/>
      <c r="N10" s="44" t="str">
        <f t="shared" si="0"/>
        <v/>
      </c>
      <c r="P10" s="3">
        <f t="shared" si="1"/>
        <v>2018</v>
      </c>
    </row>
    <row r="11" spans="1:16" x14ac:dyDescent="0.25">
      <c r="A11" s="24"/>
      <c r="B11" s="25"/>
      <c r="C11" s="26"/>
      <c r="D11" s="26"/>
      <c r="E11" s="27"/>
      <c r="F11" s="41"/>
      <c r="G11" s="42"/>
      <c r="H11" s="42"/>
      <c r="I11" s="42"/>
      <c r="J11" s="42"/>
      <c r="K11" s="42"/>
      <c r="L11" s="42"/>
      <c r="M11" s="43"/>
      <c r="N11" s="44" t="str">
        <f t="shared" si="0"/>
        <v/>
      </c>
      <c r="P11" s="3">
        <f t="shared" si="1"/>
        <v>2018</v>
      </c>
    </row>
    <row r="12" spans="1:16" x14ac:dyDescent="0.25">
      <c r="A12" s="24"/>
      <c r="B12" s="25"/>
      <c r="C12" s="26"/>
      <c r="D12" s="26"/>
      <c r="E12" s="27"/>
      <c r="F12" s="41"/>
      <c r="G12" s="42"/>
      <c r="H12" s="42"/>
      <c r="I12" s="42"/>
      <c r="J12" s="42"/>
      <c r="K12" s="42"/>
      <c r="L12" s="42"/>
      <c r="M12" s="43"/>
      <c r="N12" s="44" t="str">
        <f t="shared" si="0"/>
        <v/>
      </c>
      <c r="P12" s="3">
        <f t="shared" si="1"/>
        <v>2018</v>
      </c>
    </row>
    <row r="13" spans="1:16" x14ac:dyDescent="0.25">
      <c r="A13" s="24"/>
      <c r="B13" s="25"/>
      <c r="C13" s="26"/>
      <c r="D13" s="26"/>
      <c r="E13" s="27"/>
      <c r="F13" s="41"/>
      <c r="G13" s="42"/>
      <c r="H13" s="42"/>
      <c r="I13" s="42"/>
      <c r="J13" s="42"/>
      <c r="K13" s="42"/>
      <c r="L13" s="42"/>
      <c r="M13" s="43"/>
      <c r="N13" s="44" t="str">
        <f t="shared" ref="N13:N21" si="2">+IF(D13="","",IF(P13&lt;30,"",IF(P13&gt;=80,"M10","M"&amp;ROUNDDOWN((P13-30)/5,0))))</f>
        <v/>
      </c>
      <c r="P13" s="3">
        <f t="shared" si="1"/>
        <v>2018</v>
      </c>
    </row>
    <row r="14" spans="1:16" x14ac:dyDescent="0.25">
      <c r="A14" s="24"/>
      <c r="B14" s="25"/>
      <c r="C14" s="26"/>
      <c r="D14" s="26"/>
      <c r="E14" s="27"/>
      <c r="F14" s="41"/>
      <c r="G14" s="42"/>
      <c r="H14" s="42"/>
      <c r="I14" s="42"/>
      <c r="J14" s="42"/>
      <c r="K14" s="42"/>
      <c r="L14" s="42"/>
      <c r="M14" s="43"/>
      <c r="N14" s="44" t="str">
        <f t="shared" si="2"/>
        <v/>
      </c>
      <c r="P14" s="3">
        <f t="shared" si="1"/>
        <v>2018</v>
      </c>
    </row>
    <row r="15" spans="1:16" x14ac:dyDescent="0.25">
      <c r="A15" s="24"/>
      <c r="B15" s="25"/>
      <c r="C15" s="26"/>
      <c r="D15" s="26"/>
      <c r="E15" s="27"/>
      <c r="F15" s="41"/>
      <c r="G15" s="42"/>
      <c r="H15" s="42"/>
      <c r="I15" s="42"/>
      <c r="J15" s="42"/>
      <c r="K15" s="42"/>
      <c r="L15" s="42"/>
      <c r="M15" s="43"/>
      <c r="N15" s="44" t="str">
        <f t="shared" si="2"/>
        <v/>
      </c>
      <c r="P15" s="3">
        <f t="shared" si="1"/>
        <v>2018</v>
      </c>
    </row>
    <row r="16" spans="1:16" x14ac:dyDescent="0.25">
      <c r="A16" s="24"/>
      <c r="B16" s="25"/>
      <c r="C16" s="26"/>
      <c r="D16" s="26"/>
      <c r="E16" s="27"/>
      <c r="F16" s="41"/>
      <c r="G16" s="42"/>
      <c r="H16" s="42"/>
      <c r="I16" s="42"/>
      <c r="J16" s="42"/>
      <c r="K16" s="42"/>
      <c r="L16" s="42"/>
      <c r="M16" s="43"/>
      <c r="N16" s="44" t="str">
        <f t="shared" si="2"/>
        <v/>
      </c>
      <c r="P16" s="3">
        <f t="shared" si="1"/>
        <v>2018</v>
      </c>
    </row>
    <row r="17" spans="1:16" x14ac:dyDescent="0.25">
      <c r="A17" s="24"/>
      <c r="B17" s="25"/>
      <c r="C17" s="26"/>
      <c r="D17" s="26"/>
      <c r="E17" s="27"/>
      <c r="F17" s="41"/>
      <c r="G17" s="42"/>
      <c r="H17" s="42"/>
      <c r="I17" s="42"/>
      <c r="J17" s="42"/>
      <c r="K17" s="42"/>
      <c r="L17" s="42"/>
      <c r="M17" s="43"/>
      <c r="N17" s="44" t="str">
        <f t="shared" si="2"/>
        <v/>
      </c>
      <c r="P17" s="3">
        <f t="shared" si="1"/>
        <v>2018</v>
      </c>
    </row>
    <row r="18" spans="1:16" x14ac:dyDescent="0.25">
      <c r="A18" s="24"/>
      <c r="B18" s="25"/>
      <c r="C18" s="26"/>
      <c r="D18" s="26"/>
      <c r="E18" s="27"/>
      <c r="F18" s="41"/>
      <c r="G18" s="42"/>
      <c r="H18" s="42"/>
      <c r="I18" s="42"/>
      <c r="J18" s="42"/>
      <c r="K18" s="42"/>
      <c r="L18" s="42"/>
      <c r="M18" s="43"/>
      <c r="N18" s="44" t="str">
        <f t="shared" si="2"/>
        <v/>
      </c>
      <c r="P18" s="3">
        <f t="shared" si="1"/>
        <v>2018</v>
      </c>
    </row>
    <row r="19" spans="1:16" x14ac:dyDescent="0.25">
      <c r="A19" s="24"/>
      <c r="B19" s="25"/>
      <c r="C19" s="26"/>
      <c r="D19" s="26"/>
      <c r="E19" s="27"/>
      <c r="F19" s="41"/>
      <c r="G19" s="42"/>
      <c r="H19" s="42"/>
      <c r="I19" s="42"/>
      <c r="J19" s="42"/>
      <c r="K19" s="42"/>
      <c r="L19" s="42"/>
      <c r="M19" s="43"/>
      <c r="N19" s="44" t="str">
        <f t="shared" si="2"/>
        <v/>
      </c>
      <c r="P19" s="3">
        <f t="shared" si="1"/>
        <v>2018</v>
      </c>
    </row>
    <row r="20" spans="1:16" x14ac:dyDescent="0.25">
      <c r="A20" s="24"/>
      <c r="B20" s="25"/>
      <c r="C20" s="26"/>
      <c r="D20" s="26"/>
      <c r="E20" s="27"/>
      <c r="F20" s="41"/>
      <c r="G20" s="42"/>
      <c r="H20" s="42"/>
      <c r="I20" s="42"/>
      <c r="J20" s="42"/>
      <c r="K20" s="42"/>
      <c r="L20" s="42"/>
      <c r="M20" s="43"/>
      <c r="N20" s="44" t="str">
        <f t="shared" si="2"/>
        <v/>
      </c>
      <c r="P20" s="3">
        <f t="shared" si="1"/>
        <v>2018</v>
      </c>
    </row>
    <row r="21" spans="1:16" x14ac:dyDescent="0.25">
      <c r="A21" s="24"/>
      <c r="B21" s="25"/>
      <c r="C21" s="26"/>
      <c r="D21" s="26"/>
      <c r="E21" s="27"/>
      <c r="F21" s="41"/>
      <c r="G21" s="42"/>
      <c r="H21" s="42"/>
      <c r="I21" s="42"/>
      <c r="J21" s="42"/>
      <c r="K21" s="42"/>
      <c r="L21" s="42"/>
      <c r="M21" s="43"/>
      <c r="N21" s="44" t="str">
        <f t="shared" si="2"/>
        <v/>
      </c>
      <c r="P21" s="3">
        <f t="shared" si="1"/>
        <v>2018</v>
      </c>
    </row>
    <row r="22" spans="1:16" x14ac:dyDescent="0.25">
      <c r="A22" s="24"/>
      <c r="B22" s="25"/>
      <c r="C22" s="26"/>
      <c r="D22" s="26"/>
      <c r="E22" s="27"/>
      <c r="F22" s="41"/>
      <c r="G22" s="42"/>
      <c r="H22" s="42"/>
      <c r="I22" s="42"/>
      <c r="J22" s="42"/>
      <c r="K22" s="42"/>
      <c r="L22" s="42"/>
      <c r="M22" s="43"/>
      <c r="N22" s="44" t="str">
        <f t="shared" si="0"/>
        <v/>
      </c>
      <c r="P22" s="3">
        <f t="shared" si="1"/>
        <v>2018</v>
      </c>
    </row>
    <row r="23" spans="1:16" x14ac:dyDescent="0.25">
      <c r="A23" s="24"/>
      <c r="B23" s="25"/>
      <c r="C23" s="26"/>
      <c r="D23" s="26"/>
      <c r="E23" s="27"/>
      <c r="F23" s="41"/>
      <c r="G23" s="42"/>
      <c r="H23" s="42"/>
      <c r="I23" s="42"/>
      <c r="J23" s="42"/>
      <c r="K23" s="42"/>
      <c r="L23" s="42"/>
      <c r="M23" s="43"/>
      <c r="N23" s="44" t="str">
        <f t="shared" si="0"/>
        <v/>
      </c>
      <c r="P23" s="3">
        <f t="shared" si="1"/>
        <v>2018</v>
      </c>
    </row>
    <row r="24" spans="1:16" x14ac:dyDescent="0.25">
      <c r="A24" s="24"/>
      <c r="B24" s="25"/>
      <c r="C24" s="26"/>
      <c r="D24" s="26"/>
      <c r="E24" s="27"/>
      <c r="F24" s="41"/>
      <c r="G24" s="42"/>
      <c r="H24" s="42"/>
      <c r="I24" s="42"/>
      <c r="J24" s="42"/>
      <c r="K24" s="42"/>
      <c r="L24" s="42"/>
      <c r="M24" s="43"/>
      <c r="N24" s="44" t="str">
        <f t="shared" si="0"/>
        <v/>
      </c>
      <c r="P24" s="3">
        <f t="shared" si="1"/>
        <v>2018</v>
      </c>
    </row>
    <row r="25" spans="1:16" ht="16.5" thickBot="1" x14ac:dyDescent="0.3">
      <c r="A25" s="28"/>
      <c r="B25" s="29"/>
      <c r="C25" s="30"/>
      <c r="D25" s="30"/>
      <c r="E25" s="31"/>
      <c r="F25" s="45"/>
      <c r="G25" s="46"/>
      <c r="H25" s="46"/>
      <c r="I25" s="46"/>
      <c r="J25" s="46"/>
      <c r="K25" s="46"/>
      <c r="L25" s="46"/>
      <c r="M25" s="47"/>
      <c r="N25" s="48" t="str">
        <f t="shared" si="0"/>
        <v/>
      </c>
      <c r="P25" s="3">
        <f t="shared" si="1"/>
        <v>2018</v>
      </c>
    </row>
    <row r="26" spans="1:16" ht="16.5" thickBot="1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6" x14ac:dyDescent="0.25">
      <c r="A27" s="33" t="s">
        <v>10</v>
      </c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16" x14ac:dyDescent="0.25">
      <c r="A28" s="34" t="s">
        <v>14</v>
      </c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/>
    </row>
    <row r="29" spans="1:16" x14ac:dyDescent="0.25">
      <c r="A29" s="34" t="s">
        <v>13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4"/>
    </row>
    <row r="30" spans="1:16" x14ac:dyDescent="0.25">
      <c r="A30" s="34" t="s">
        <v>11</v>
      </c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</row>
    <row r="31" spans="1:16" ht="16.5" thickBot="1" x14ac:dyDescent="0.3">
      <c r="A31" s="35" t="s">
        <v>12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</row>
    <row r="32" spans="1:16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sheetProtection sheet="1" objects="1" scenarios="1"/>
  <mergeCells count="14">
    <mergeCell ref="B4:B5"/>
    <mergeCell ref="C4:C5"/>
    <mergeCell ref="A4:A5"/>
    <mergeCell ref="A1:A3"/>
    <mergeCell ref="B1:L1"/>
    <mergeCell ref="B2:L2"/>
    <mergeCell ref="B3:L3"/>
    <mergeCell ref="E4:E5"/>
    <mergeCell ref="D4:D5"/>
    <mergeCell ref="B31:N31"/>
    <mergeCell ref="B30:N30"/>
    <mergeCell ref="B29:N29"/>
    <mergeCell ref="B28:N28"/>
    <mergeCell ref="B27:N27"/>
  </mergeCells>
  <conditionalFormatting sqref="I6:I25">
    <cfRule type="expression" dxfId="8" priority="9">
      <formula>AND(P6&gt;13,P6&lt;=15)</formula>
    </cfRule>
  </conditionalFormatting>
  <conditionalFormatting sqref="J6:J25">
    <cfRule type="expression" dxfId="7" priority="8">
      <formula>AND(P6&lt;=17,P6&gt;15)</formula>
    </cfRule>
  </conditionalFormatting>
  <conditionalFormatting sqref="K6:K25">
    <cfRule type="expression" dxfId="6" priority="7">
      <formula>AND(P6&gt;17,P6&lt;=20)</formula>
    </cfRule>
  </conditionalFormatting>
  <conditionalFormatting sqref="M6:M25">
    <cfRule type="expression" dxfId="5" priority="6">
      <formula>AND(P6&gt;13,P6&lt;2000)</formula>
    </cfRule>
  </conditionalFormatting>
  <conditionalFormatting sqref="N6:N25">
    <cfRule type="expression" dxfId="4" priority="5">
      <formula>AND(P6&gt;=30,P6&lt;2000)</formula>
    </cfRule>
  </conditionalFormatting>
  <conditionalFormatting sqref="F6:F25">
    <cfRule type="expression" dxfId="3" priority="4">
      <formula>P6&lt;=9</formula>
    </cfRule>
  </conditionalFormatting>
  <conditionalFormatting sqref="G6:G25">
    <cfRule type="expression" dxfId="2" priority="3">
      <formula>AND(P6&gt;9,P6&lt;=11)</formula>
    </cfRule>
  </conditionalFormatting>
  <conditionalFormatting sqref="H6:H25">
    <cfRule type="expression" dxfId="1" priority="2">
      <formula>AND(P6&gt;11,P6&lt;=13)</formula>
    </cfRule>
  </conditionalFormatting>
  <conditionalFormatting sqref="L6:L25">
    <cfRule type="expression" dxfId="0" priority="1">
      <formula>AND(P6&gt;20,P6&lt;=23)</formula>
    </cfRule>
  </conditionalFormatting>
  <dataValidations count="5">
    <dataValidation type="list" allowBlank="1" showInputMessage="1" showErrorMessage="1" sqref="I6:J25">
      <formula1>GWK_U17</formula1>
    </dataValidation>
    <dataValidation type="list" allowBlank="1" showInputMessage="1" showErrorMessage="1" sqref="K6:M25">
      <formula1>GWK</formula1>
    </dataValidation>
    <dataValidation type="list" allowBlank="1" showInputMessage="1" showErrorMessage="1" sqref="R8">
      <formula1>"1"</formula1>
    </dataValidation>
    <dataValidation type="list" allowBlank="1" showInputMessage="1" showErrorMessage="1" sqref="C6:C25">
      <formula1>"M,W"</formula1>
    </dataValidation>
    <dataValidation type="list" allowBlank="1" showInputMessage="1" showErrorMessage="1" sqref="F6:H25">
      <formula1>JANEIN</formula1>
    </dataValidation>
  </dataValidations>
  <printOptions horizontalCentered="1"/>
  <pageMargins left="0.70866141732283472" right="0.70866141732283472" top="0.55208333333333337" bottom="0.5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G2" sqref="G2:G17"/>
    </sheetView>
  </sheetViews>
  <sheetFormatPr baseColWidth="10" defaultRowHeight="15" x14ac:dyDescent="0.25"/>
  <cols>
    <col min="5" max="5" width="11.42578125" style="6"/>
  </cols>
  <sheetData>
    <row r="2" spans="1:7" x14ac:dyDescent="0.25">
      <c r="A2" s="2" t="s">
        <v>15</v>
      </c>
      <c r="B2" t="s">
        <v>16</v>
      </c>
      <c r="C2" t="s">
        <v>26</v>
      </c>
      <c r="D2" t="s">
        <v>25</v>
      </c>
      <c r="E2" s="6" t="s">
        <v>39</v>
      </c>
      <c r="F2" s="2" t="s">
        <v>15</v>
      </c>
      <c r="G2" t="s">
        <v>16</v>
      </c>
    </row>
    <row r="3" spans="1:7" x14ac:dyDescent="0.25">
      <c r="A3" t="s">
        <v>16</v>
      </c>
      <c r="B3" t="s">
        <v>17</v>
      </c>
      <c r="C3" t="s">
        <v>25</v>
      </c>
      <c r="D3" t="s">
        <v>27</v>
      </c>
      <c r="F3" t="s">
        <v>16</v>
      </c>
      <c r="G3" t="s">
        <v>17</v>
      </c>
    </row>
    <row r="4" spans="1:7" x14ac:dyDescent="0.25">
      <c r="A4" t="s">
        <v>17</v>
      </c>
      <c r="B4" t="s">
        <v>18</v>
      </c>
      <c r="C4" t="s">
        <v>27</v>
      </c>
      <c r="D4" t="s">
        <v>28</v>
      </c>
      <c r="F4" t="s">
        <v>17</v>
      </c>
      <c r="G4" t="s">
        <v>18</v>
      </c>
    </row>
    <row r="5" spans="1:7" x14ac:dyDescent="0.25">
      <c r="A5" t="s">
        <v>18</v>
      </c>
      <c r="B5" t="s">
        <v>19</v>
      </c>
      <c r="C5" t="s">
        <v>28</v>
      </c>
      <c r="D5" t="s">
        <v>29</v>
      </c>
      <c r="F5" t="s">
        <v>18</v>
      </c>
      <c r="G5" t="s">
        <v>19</v>
      </c>
    </row>
    <row r="6" spans="1:7" x14ac:dyDescent="0.25">
      <c r="A6" t="s">
        <v>19</v>
      </c>
      <c r="B6" t="s">
        <v>20</v>
      </c>
      <c r="C6" t="s">
        <v>29</v>
      </c>
      <c r="D6" t="s">
        <v>30</v>
      </c>
      <c r="F6" t="s">
        <v>19</v>
      </c>
      <c r="G6" t="s">
        <v>20</v>
      </c>
    </row>
    <row r="7" spans="1:7" x14ac:dyDescent="0.25">
      <c r="A7" t="s">
        <v>20</v>
      </c>
      <c r="B7" t="s">
        <v>21</v>
      </c>
      <c r="C7" t="s">
        <v>30</v>
      </c>
      <c r="D7" t="s">
        <v>31</v>
      </c>
      <c r="F7" t="s">
        <v>20</v>
      </c>
      <c r="G7" t="s">
        <v>21</v>
      </c>
    </row>
    <row r="8" spans="1:7" x14ac:dyDescent="0.25">
      <c r="A8" t="s">
        <v>21</v>
      </c>
      <c r="B8" t="s">
        <v>22</v>
      </c>
      <c r="C8" t="s">
        <v>31</v>
      </c>
      <c r="D8" t="s">
        <v>33</v>
      </c>
      <c r="F8" t="s">
        <v>21</v>
      </c>
      <c r="G8" t="s">
        <v>22</v>
      </c>
    </row>
    <row r="9" spans="1:7" x14ac:dyDescent="0.25">
      <c r="A9" t="s">
        <v>23</v>
      </c>
      <c r="B9" t="s">
        <v>24</v>
      </c>
      <c r="C9" t="s">
        <v>32</v>
      </c>
      <c r="D9" t="s">
        <v>34</v>
      </c>
      <c r="F9" t="s">
        <v>23</v>
      </c>
      <c r="G9" t="s">
        <v>24</v>
      </c>
    </row>
    <row r="10" spans="1:7" x14ac:dyDescent="0.25">
      <c r="F10" t="s">
        <v>26</v>
      </c>
      <c r="G10" t="s">
        <v>25</v>
      </c>
    </row>
    <row r="11" spans="1:7" x14ac:dyDescent="0.25">
      <c r="F11" t="s">
        <v>25</v>
      </c>
      <c r="G11" t="s">
        <v>27</v>
      </c>
    </row>
    <row r="12" spans="1:7" x14ac:dyDescent="0.25">
      <c r="F12" t="s">
        <v>27</v>
      </c>
      <c r="G12" t="s">
        <v>28</v>
      </c>
    </row>
    <row r="13" spans="1:7" x14ac:dyDescent="0.25">
      <c r="F13" t="s">
        <v>28</v>
      </c>
      <c r="G13" t="s">
        <v>29</v>
      </c>
    </row>
    <row r="14" spans="1:7" x14ac:dyDescent="0.25">
      <c r="F14" t="s">
        <v>29</v>
      </c>
      <c r="G14" t="s">
        <v>30</v>
      </c>
    </row>
    <row r="15" spans="1:7" x14ac:dyDescent="0.25">
      <c r="F15" t="s">
        <v>30</v>
      </c>
      <c r="G15" t="s">
        <v>31</v>
      </c>
    </row>
    <row r="16" spans="1:7" x14ac:dyDescent="0.25">
      <c r="F16" t="s">
        <v>31</v>
      </c>
      <c r="G16" t="s">
        <v>33</v>
      </c>
    </row>
    <row r="17" spans="6:7" x14ac:dyDescent="0.25">
      <c r="F17" t="s">
        <v>32</v>
      </c>
      <c r="G17" t="s">
        <v>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Nennungsformular_ASKOE</vt:lpstr>
      <vt:lpstr>Auswahllisten</vt:lpstr>
      <vt:lpstr>GWK</vt:lpstr>
      <vt:lpstr>GWK_M</vt:lpstr>
      <vt:lpstr>GWK_M_U17</vt:lpstr>
      <vt:lpstr>GWK_U17</vt:lpstr>
      <vt:lpstr>GWK_W</vt:lpstr>
      <vt:lpstr>GWK_W_U17</vt:lpstr>
      <vt:lpstr>JANEIN</vt:lpstr>
    </vt:vector>
  </TitlesOfParts>
  <Company>MyCompany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Kathrein</dc:creator>
  <cp:lastModifiedBy>Eva Mayer</cp:lastModifiedBy>
  <cp:lastPrinted>2017-04-20T10:53:23Z</cp:lastPrinted>
  <dcterms:created xsi:type="dcterms:W3CDTF">2017-02-15T13:33:44Z</dcterms:created>
  <dcterms:modified xsi:type="dcterms:W3CDTF">2018-03-26T13:34:36Z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a3547064-def0-42ff-8ddc-e180429074a2</vt:lpwstr>
  </property>
</Properties>
</file>